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5240" windowHeight="8400" activeTab="0"/>
  </bookViews>
  <sheets>
    <sheet name="เบิกล่วงเวลา ใบขวาง" sheetId="1" r:id="rId1"/>
  </sheets>
  <definedNames>
    <definedName name="_xlfn.BAHTTEXT" hidden="1">#NAME?</definedName>
    <definedName name="_xlnm.Print_Area" localSheetId="0">'เบิกล่วงเวลา ใบขวาง'!$A$1:$AO$40</definedName>
    <definedName name="_xlnm.Print_Titles" localSheetId="0">'เบิกล่วงเวลา ใบขวาง'!$1:$2</definedName>
  </definedNames>
  <calcPr fullCalcOnLoad="1"/>
</workbook>
</file>

<file path=xl/sharedStrings.xml><?xml version="1.0" encoding="utf-8"?>
<sst xmlns="http://schemas.openxmlformats.org/spreadsheetml/2006/main" count="62" uniqueCount="37">
  <si>
    <t>ที่</t>
  </si>
  <si>
    <t>ชื่อ-สกุล</t>
  </si>
  <si>
    <t>จำนวนเงิน</t>
  </si>
  <si>
    <t xml:space="preserve">ขอรับรองว่าผู้มีรายชื่อข้างต้นได้ปฏิบัติงานจริง  </t>
  </si>
  <si>
    <t>(......................................................)</t>
  </si>
  <si>
    <t>หลักฐานการเบิกจ่ายเงินตอบแทนการปฏิบัติงานนอกเวลาราชการ</t>
  </si>
  <si>
    <t>รวมเวลาปฏิบัติงาน</t>
  </si>
  <si>
    <t>วันปกติ</t>
  </si>
  <si>
    <t>วันหยุด</t>
  </si>
  <si>
    <t>ลายมือชื่อ</t>
  </si>
  <si>
    <t>ผู้รับเงิน</t>
  </si>
  <si>
    <t>หมายเหตุ</t>
  </si>
  <si>
    <t>ลงชื่อ…………………………………………………..ผู้รับรองการปฏิบัติงาน</t>
  </si>
  <si>
    <t>รวม</t>
  </si>
  <si>
    <t>นางสาวสุดารัตน์</t>
  </si>
  <si>
    <t>พันธุ์ชัย</t>
  </si>
  <si>
    <t>วดป.</t>
  </si>
  <si>
    <t>อัตรา</t>
  </si>
  <si>
    <t>ค่าตอบแทน</t>
  </si>
  <si>
    <t xml:space="preserve">วันที่ ปฎิบัติงานนอกเวลาราชการ </t>
  </si>
  <si>
    <t>รวมจ่ายเงินทั้งสิ้น(ตัวอักษร)</t>
  </si>
  <si>
    <t>(-------------</t>
  </si>
  <si>
    <t>-------------)</t>
  </si>
  <si>
    <t>50/60</t>
  </si>
  <si>
    <t xml:space="preserve">      (...........................................................)</t>
  </si>
  <si>
    <t>ลงชื่อ…………….........…………………………ผู้จ่ายเงิน</t>
  </si>
  <si>
    <t>(-----------------------</t>
  </si>
  <si>
    <t>วันปกติ(50/ชม)</t>
  </si>
  <si>
    <t>วันหยุด(60/ชม)</t>
  </si>
  <si>
    <t>รวมวันทำการ</t>
  </si>
  <si>
    <t>ชม.</t>
  </si>
  <si>
    <t>เป็นเงิน</t>
  </si>
  <si>
    <t>รวมวันหยุด</t>
  </si>
  <si>
    <t>นางสาวสุภาพร</t>
  </si>
  <si>
    <t>ยอดนิล</t>
  </si>
  <si>
    <t>เบ้าทอง</t>
  </si>
  <si>
    <t>ส่วนราชการ  สำนักงาน กศน. จังหวัดกำแพงเพชร  ระหว่างวันที่  1-30 กันยายน  พ.ศ. 2564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</si>
</sst>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4"/>
      <name val="Cordia New"/>
      <family val="0"/>
    </font>
    <font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38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17" borderId="10" xfId="0" applyFont="1" applyFill="1" applyBorder="1" applyAlignment="1">
      <alignment/>
    </xf>
    <xf numFmtId="0" fontId="1" fillId="17" borderId="10" xfId="0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6" fillId="17" borderId="0" xfId="0" applyFont="1" applyFill="1" applyAlignment="1">
      <alignment/>
    </xf>
    <xf numFmtId="0" fontId="6" fillId="17" borderId="17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38" applyFont="1" applyFill="1" applyBorder="1" applyAlignment="1">
      <alignment horizontal="center"/>
    </xf>
    <xf numFmtId="43" fontId="2" fillId="0" borderId="25" xfId="38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4</xdr:row>
      <xdr:rowOff>152400</xdr:rowOff>
    </xdr:from>
    <xdr:to>
      <xdr:col>24</xdr:col>
      <xdr:colOff>28575</xdr:colOff>
      <xdr:row>4</xdr:row>
      <xdr:rowOff>152400</xdr:rowOff>
    </xdr:to>
    <xdr:sp>
      <xdr:nvSpPr>
        <xdr:cNvPr id="1" name="ตัวเชื่อมต่อตรง 20"/>
        <xdr:cNvSpPr>
          <a:spLocks/>
        </xdr:cNvSpPr>
      </xdr:nvSpPr>
      <xdr:spPr>
        <a:xfrm>
          <a:off x="5200650" y="1724025"/>
          <a:ext cx="381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152400</xdr:rowOff>
    </xdr:from>
    <xdr:to>
      <xdr:col>20</xdr:col>
      <xdr:colOff>161925</xdr:colOff>
      <xdr:row>4</xdr:row>
      <xdr:rowOff>152400</xdr:rowOff>
    </xdr:to>
    <xdr:sp>
      <xdr:nvSpPr>
        <xdr:cNvPr id="2" name="ตัวเชื่อมต่อตรง 25"/>
        <xdr:cNvSpPr>
          <a:spLocks/>
        </xdr:cNvSpPr>
      </xdr:nvSpPr>
      <xdr:spPr>
        <a:xfrm>
          <a:off x="4648200" y="1724025"/>
          <a:ext cx="333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123825</xdr:rowOff>
    </xdr:from>
    <xdr:to>
      <xdr:col>27</xdr:col>
      <xdr:colOff>171450</xdr:colOff>
      <xdr:row>6</xdr:row>
      <xdr:rowOff>133350</xdr:rowOff>
    </xdr:to>
    <xdr:sp>
      <xdr:nvSpPr>
        <xdr:cNvPr id="3" name="ตัวเชื่อมต่อตรง 26"/>
        <xdr:cNvSpPr>
          <a:spLocks/>
        </xdr:cNvSpPr>
      </xdr:nvSpPr>
      <xdr:spPr>
        <a:xfrm>
          <a:off x="5934075" y="2228850"/>
          <a:ext cx="3333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6</xdr:row>
      <xdr:rowOff>123825</xdr:rowOff>
    </xdr:from>
    <xdr:to>
      <xdr:col>13</xdr:col>
      <xdr:colOff>171450</xdr:colOff>
      <xdr:row>6</xdr:row>
      <xdr:rowOff>133350</xdr:rowOff>
    </xdr:to>
    <xdr:sp>
      <xdr:nvSpPr>
        <xdr:cNvPr id="4" name="ตัวเชื่อมต่อตรง 28"/>
        <xdr:cNvSpPr>
          <a:spLocks/>
        </xdr:cNvSpPr>
      </xdr:nvSpPr>
      <xdr:spPr>
        <a:xfrm>
          <a:off x="3219450" y="2228850"/>
          <a:ext cx="504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161925</xdr:rowOff>
    </xdr:from>
    <xdr:to>
      <xdr:col>8</xdr:col>
      <xdr:colOff>19050</xdr:colOff>
      <xdr:row>4</xdr:row>
      <xdr:rowOff>161925</xdr:rowOff>
    </xdr:to>
    <xdr:sp>
      <xdr:nvSpPr>
        <xdr:cNvPr id="5" name="ตัวเชื่อมต่อตรง 31"/>
        <xdr:cNvSpPr>
          <a:spLocks/>
        </xdr:cNvSpPr>
      </xdr:nvSpPr>
      <xdr:spPr>
        <a:xfrm>
          <a:off x="1952625" y="1733550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142875</xdr:rowOff>
    </xdr:from>
    <xdr:to>
      <xdr:col>8</xdr:col>
      <xdr:colOff>19050</xdr:colOff>
      <xdr:row>5</xdr:row>
      <xdr:rowOff>142875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1952625" y="1981200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142875</xdr:rowOff>
    </xdr:from>
    <xdr:to>
      <xdr:col>8</xdr:col>
      <xdr:colOff>28575</xdr:colOff>
      <xdr:row>6</xdr:row>
      <xdr:rowOff>142875</xdr:rowOff>
    </xdr:to>
    <xdr:sp>
      <xdr:nvSpPr>
        <xdr:cNvPr id="7" name="ตัวเชื่อมต่อตรง 13"/>
        <xdr:cNvSpPr>
          <a:spLocks/>
        </xdr:cNvSpPr>
      </xdr:nvSpPr>
      <xdr:spPr>
        <a:xfrm>
          <a:off x="1962150" y="2247900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152400</xdr:rowOff>
    </xdr:from>
    <xdr:to>
      <xdr:col>17</xdr:col>
      <xdr:colOff>19050</xdr:colOff>
      <xdr:row>4</xdr:row>
      <xdr:rowOff>161925</xdr:rowOff>
    </xdr:to>
    <xdr:sp>
      <xdr:nvSpPr>
        <xdr:cNvPr id="8" name="ตัวเชื่อมต่อตรง 18"/>
        <xdr:cNvSpPr>
          <a:spLocks/>
        </xdr:cNvSpPr>
      </xdr:nvSpPr>
      <xdr:spPr>
        <a:xfrm>
          <a:off x="3038475" y="1724025"/>
          <a:ext cx="1257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9525</xdr:colOff>
      <xdr:row>5</xdr:row>
      <xdr:rowOff>114300</xdr:rowOff>
    </xdr:from>
    <xdr:to>
      <xdr:col>24</xdr:col>
      <xdr:colOff>28575</xdr:colOff>
      <xdr:row>5</xdr:row>
      <xdr:rowOff>114300</xdr:rowOff>
    </xdr:to>
    <xdr:sp>
      <xdr:nvSpPr>
        <xdr:cNvPr id="9" name="ตัวเชื่อมต่อตรง 34"/>
        <xdr:cNvSpPr>
          <a:spLocks/>
        </xdr:cNvSpPr>
      </xdr:nvSpPr>
      <xdr:spPr>
        <a:xfrm>
          <a:off x="5200650" y="1952625"/>
          <a:ext cx="381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123825</xdr:rowOff>
    </xdr:from>
    <xdr:to>
      <xdr:col>24</xdr:col>
      <xdr:colOff>38100</xdr:colOff>
      <xdr:row>6</xdr:row>
      <xdr:rowOff>123825</xdr:rowOff>
    </xdr:to>
    <xdr:sp>
      <xdr:nvSpPr>
        <xdr:cNvPr id="10" name="ตัวเชื่อมต่อตรง 35"/>
        <xdr:cNvSpPr>
          <a:spLocks/>
        </xdr:cNvSpPr>
      </xdr:nvSpPr>
      <xdr:spPr>
        <a:xfrm>
          <a:off x="5210175" y="2228850"/>
          <a:ext cx="381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152400</xdr:rowOff>
    </xdr:from>
    <xdr:to>
      <xdr:col>27</xdr:col>
      <xdr:colOff>152400</xdr:colOff>
      <xdr:row>4</xdr:row>
      <xdr:rowOff>171450</xdr:rowOff>
    </xdr:to>
    <xdr:sp>
      <xdr:nvSpPr>
        <xdr:cNvPr id="11" name="ตัวเชื่อมต่อตรง 36"/>
        <xdr:cNvSpPr>
          <a:spLocks/>
        </xdr:cNvSpPr>
      </xdr:nvSpPr>
      <xdr:spPr>
        <a:xfrm>
          <a:off x="5915025" y="1724025"/>
          <a:ext cx="333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9525</xdr:colOff>
      <xdr:row>6</xdr:row>
      <xdr:rowOff>133350</xdr:rowOff>
    </xdr:from>
    <xdr:to>
      <xdr:col>32</xdr:col>
      <xdr:colOff>38100</xdr:colOff>
      <xdr:row>6</xdr:row>
      <xdr:rowOff>133350</xdr:rowOff>
    </xdr:to>
    <xdr:sp>
      <xdr:nvSpPr>
        <xdr:cNvPr id="12" name="ตัวเชื่อมต่อตรง 40"/>
        <xdr:cNvSpPr>
          <a:spLocks/>
        </xdr:cNvSpPr>
      </xdr:nvSpPr>
      <xdr:spPr>
        <a:xfrm>
          <a:off x="6829425" y="2238375"/>
          <a:ext cx="209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13">
      <selection activeCell="AM17" sqref="AM17"/>
    </sheetView>
  </sheetViews>
  <sheetFormatPr defaultColWidth="9.140625" defaultRowHeight="21.75"/>
  <cols>
    <col min="1" max="1" width="4.00390625" style="1" customWidth="1"/>
    <col min="2" max="2" width="13.28125" style="1" customWidth="1"/>
    <col min="3" max="3" width="6.421875" style="1" customWidth="1"/>
    <col min="4" max="4" width="5.140625" style="38" customWidth="1"/>
    <col min="5" max="12" width="2.7109375" style="13" customWidth="1"/>
    <col min="13" max="14" width="2.7109375" style="61" customWidth="1"/>
    <col min="15" max="19" width="2.7109375" style="13" customWidth="1"/>
    <col min="20" max="21" width="2.7109375" style="61" customWidth="1"/>
    <col min="22" max="22" width="2.8515625" style="13" customWidth="1"/>
    <col min="23" max="26" width="2.7109375" style="13" customWidth="1"/>
    <col min="27" max="28" width="2.7109375" style="61" customWidth="1"/>
    <col min="29" max="33" width="2.7109375" style="13" customWidth="1"/>
    <col min="34" max="34" width="3.28125" style="61" customWidth="1"/>
    <col min="35" max="35" width="2.7109375" style="13" customWidth="1"/>
    <col min="36" max="36" width="5.7109375" style="14" customWidth="1"/>
    <col min="37" max="37" width="6.421875" style="14" customWidth="1"/>
    <col min="38" max="38" width="7.140625" style="14" customWidth="1"/>
    <col min="39" max="39" width="9.00390625" style="1" customWidth="1"/>
    <col min="40" max="40" width="7.140625" style="1" customWidth="1"/>
    <col min="41" max="41" width="6.140625" style="1" customWidth="1"/>
    <col min="42" max="16384" width="9.140625" style="1" customWidth="1"/>
  </cols>
  <sheetData>
    <row r="1" spans="1:41" ht="21">
      <c r="A1" s="68" t="s">
        <v>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2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1" s="13" customFormat="1" ht="18.75">
      <c r="A3" s="74" t="s">
        <v>0</v>
      </c>
      <c r="B3" s="75" t="s">
        <v>1</v>
      </c>
      <c r="C3" s="76"/>
      <c r="D3" s="45" t="s">
        <v>17</v>
      </c>
      <c r="E3" s="84" t="s">
        <v>19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1" t="s">
        <v>6</v>
      </c>
      <c r="AK3" s="82"/>
      <c r="AL3" s="80" t="s">
        <v>2</v>
      </c>
      <c r="AM3" s="28" t="s">
        <v>9</v>
      </c>
      <c r="AN3" s="88" t="s">
        <v>16</v>
      </c>
      <c r="AO3" s="70" t="s">
        <v>11</v>
      </c>
    </row>
    <row r="4" spans="1:44" s="13" customFormat="1" ht="63">
      <c r="A4" s="74"/>
      <c r="B4" s="77"/>
      <c r="C4" s="78"/>
      <c r="D4" s="46" t="s">
        <v>18</v>
      </c>
      <c r="E4" s="58">
        <v>1</v>
      </c>
      <c r="F4" s="58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58">
        <v>9</v>
      </c>
      <c r="N4" s="58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58">
        <v>16</v>
      </c>
      <c r="U4" s="58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58">
        <v>23</v>
      </c>
      <c r="AB4" s="58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58">
        <v>30</v>
      </c>
      <c r="AI4" s="26"/>
      <c r="AJ4" s="47" t="s">
        <v>27</v>
      </c>
      <c r="AK4" s="48" t="s">
        <v>28</v>
      </c>
      <c r="AL4" s="80"/>
      <c r="AM4" s="49" t="s">
        <v>10</v>
      </c>
      <c r="AN4" s="88"/>
      <c r="AO4" s="71"/>
      <c r="AQ4" s="13" t="s">
        <v>7</v>
      </c>
      <c r="AR4" s="13" t="s">
        <v>8</v>
      </c>
    </row>
    <row r="5" spans="1:44" s="13" customFormat="1" ht="21">
      <c r="A5" s="27">
        <v>1</v>
      </c>
      <c r="B5" s="50" t="s">
        <v>14</v>
      </c>
      <c r="C5" s="50" t="s">
        <v>35</v>
      </c>
      <c r="D5" s="51" t="s">
        <v>23</v>
      </c>
      <c r="E5" s="58"/>
      <c r="F5" s="58"/>
      <c r="G5" s="26"/>
      <c r="H5" s="26"/>
      <c r="I5" s="26">
        <v>4</v>
      </c>
      <c r="J5" s="26">
        <v>4</v>
      </c>
      <c r="K5" s="26"/>
      <c r="L5" s="26"/>
      <c r="M5" s="58"/>
      <c r="N5" s="58"/>
      <c r="O5" s="26"/>
      <c r="P5" s="26"/>
      <c r="Q5" s="26"/>
      <c r="R5" s="26">
        <v>4</v>
      </c>
      <c r="S5" s="26">
        <v>4</v>
      </c>
      <c r="T5" s="58"/>
      <c r="U5" s="58"/>
      <c r="V5" s="26">
        <v>4</v>
      </c>
      <c r="W5" s="26"/>
      <c r="X5" s="26"/>
      <c r="Y5" s="26">
        <v>4</v>
      </c>
      <c r="Z5" s="26">
        <v>4</v>
      </c>
      <c r="AA5" s="58"/>
      <c r="AB5" s="58"/>
      <c r="AC5" s="26">
        <v>4</v>
      </c>
      <c r="AD5" s="26">
        <v>4</v>
      </c>
      <c r="AE5" s="26">
        <v>4</v>
      </c>
      <c r="AF5" s="26">
        <v>4</v>
      </c>
      <c r="AG5" s="26">
        <v>4</v>
      </c>
      <c r="AH5" s="58">
        <v>7</v>
      </c>
      <c r="AI5" s="26"/>
      <c r="AJ5" s="27">
        <f aca="true" t="shared" si="0" ref="AJ5:AK7">AQ5</f>
        <v>48</v>
      </c>
      <c r="AK5" s="27">
        <f t="shared" si="0"/>
        <v>7</v>
      </c>
      <c r="AL5" s="52">
        <f>(60*AR5)+(50*AQ5)</f>
        <v>2820</v>
      </c>
      <c r="AM5" s="26"/>
      <c r="AN5" s="53"/>
      <c r="AO5" s="26"/>
      <c r="AQ5" s="13">
        <f>G5+H5+I5+J5+K5+L5+O5+P5+Q5+R5+S5+V5+W5+X5+Y5+Z5+AC5+AD5+AE5+AF5+AG5</f>
        <v>48</v>
      </c>
      <c r="AR5" s="13">
        <f>E5+F5+M5+N5+T5+U5+AA5+AB5+AH5</f>
        <v>7</v>
      </c>
    </row>
    <row r="6" spans="1:44" s="13" customFormat="1" ht="21">
      <c r="A6" s="54">
        <v>2</v>
      </c>
      <c r="B6" s="13" t="s">
        <v>14</v>
      </c>
      <c r="C6" s="13" t="s">
        <v>15</v>
      </c>
      <c r="D6" s="51" t="s">
        <v>23</v>
      </c>
      <c r="E6" s="58"/>
      <c r="F6" s="58"/>
      <c r="G6" s="26"/>
      <c r="H6" s="26"/>
      <c r="I6" s="26">
        <v>4</v>
      </c>
      <c r="J6" s="26">
        <v>4</v>
      </c>
      <c r="K6" s="26">
        <v>4</v>
      </c>
      <c r="L6" s="26">
        <v>4</v>
      </c>
      <c r="M6" s="58">
        <v>7</v>
      </c>
      <c r="N6" s="58">
        <v>7</v>
      </c>
      <c r="O6" s="26">
        <v>4</v>
      </c>
      <c r="P6" s="26">
        <v>4</v>
      </c>
      <c r="Q6" s="26">
        <v>4</v>
      </c>
      <c r="R6" s="26">
        <v>4</v>
      </c>
      <c r="S6" s="26">
        <v>4</v>
      </c>
      <c r="T6" s="58">
        <v>7</v>
      </c>
      <c r="U6" s="58">
        <v>7</v>
      </c>
      <c r="V6" s="26">
        <v>4</v>
      </c>
      <c r="W6" s="26"/>
      <c r="X6" s="26"/>
      <c r="Y6" s="26">
        <v>4</v>
      </c>
      <c r="Z6" s="26">
        <v>4</v>
      </c>
      <c r="AA6" s="58">
        <v>7</v>
      </c>
      <c r="AB6" s="58">
        <v>7</v>
      </c>
      <c r="AC6" s="26">
        <v>4</v>
      </c>
      <c r="AD6" s="26">
        <v>4</v>
      </c>
      <c r="AE6" s="26">
        <v>4</v>
      </c>
      <c r="AF6" s="26">
        <v>4</v>
      </c>
      <c r="AG6" s="26">
        <v>1</v>
      </c>
      <c r="AH6" s="58">
        <v>7</v>
      </c>
      <c r="AI6" s="26"/>
      <c r="AJ6" s="27">
        <f t="shared" si="0"/>
        <v>65</v>
      </c>
      <c r="AK6" s="27">
        <f t="shared" si="0"/>
        <v>49</v>
      </c>
      <c r="AL6" s="52">
        <f>(60*AR6)+(50*AQ6)</f>
        <v>6190</v>
      </c>
      <c r="AM6" s="26"/>
      <c r="AN6" s="53"/>
      <c r="AO6" s="26"/>
      <c r="AQ6" s="13">
        <f>G6+H6+I6+J6+K6+L6+O6+P6+Q6+R6+S6+V6+W6+X6+Y6+Z6+AC6+AD6+AE6+AF6+AG6</f>
        <v>65</v>
      </c>
      <c r="AR6" s="13">
        <f>E6+F6+M6+N6+T6+U6+AA6+AB6+AH6</f>
        <v>49</v>
      </c>
    </row>
    <row r="7" spans="1:44" s="13" customFormat="1" ht="21">
      <c r="A7" s="27">
        <v>3</v>
      </c>
      <c r="B7" s="55" t="s">
        <v>33</v>
      </c>
      <c r="C7" s="50" t="s">
        <v>34</v>
      </c>
      <c r="D7" s="51" t="s">
        <v>23</v>
      </c>
      <c r="E7" s="58"/>
      <c r="F7" s="58"/>
      <c r="G7" s="27"/>
      <c r="H7" s="26"/>
      <c r="I7" s="26">
        <v>4</v>
      </c>
      <c r="J7" s="26">
        <v>4</v>
      </c>
      <c r="K7" s="26">
        <v>4</v>
      </c>
      <c r="L7" s="26"/>
      <c r="M7" s="58"/>
      <c r="N7" s="58"/>
      <c r="O7" s="26">
        <v>4</v>
      </c>
      <c r="P7" s="26">
        <v>4</v>
      </c>
      <c r="Q7" s="26">
        <v>4</v>
      </c>
      <c r="R7" s="26">
        <v>4</v>
      </c>
      <c r="S7" s="26">
        <v>4</v>
      </c>
      <c r="T7" s="58">
        <v>7</v>
      </c>
      <c r="U7" s="58">
        <v>7</v>
      </c>
      <c r="V7" s="26">
        <v>4</v>
      </c>
      <c r="W7" s="26"/>
      <c r="X7" s="26"/>
      <c r="Y7" s="26">
        <v>4</v>
      </c>
      <c r="Z7" s="26">
        <v>4</v>
      </c>
      <c r="AA7" s="58"/>
      <c r="AB7" s="58"/>
      <c r="AC7" s="26">
        <v>4</v>
      </c>
      <c r="AD7" s="26">
        <v>4</v>
      </c>
      <c r="AE7" s="26">
        <v>4</v>
      </c>
      <c r="AF7" s="26"/>
      <c r="AG7" s="26">
        <v>1</v>
      </c>
      <c r="AH7" s="58">
        <v>7</v>
      </c>
      <c r="AI7" s="26"/>
      <c r="AJ7" s="27">
        <f t="shared" si="0"/>
        <v>57</v>
      </c>
      <c r="AK7" s="27">
        <f t="shared" si="0"/>
        <v>21</v>
      </c>
      <c r="AL7" s="52">
        <f>(60*AR7)+(50*AQ7)</f>
        <v>4110</v>
      </c>
      <c r="AM7" s="26"/>
      <c r="AN7" s="53"/>
      <c r="AO7" s="26"/>
      <c r="AQ7" s="13">
        <f>G7+H7+I7+J7+K7+L7+O7+P7+Q7+R7+S7+V7+W7+X7+Y7+Z7+AC7+AD7+AE7+AF7+AG7</f>
        <v>57</v>
      </c>
      <c r="AR7" s="13">
        <f>E7+F7+M7+N7+T7+U7+AA7+AB7+AH7</f>
        <v>21</v>
      </c>
    </row>
    <row r="8" spans="1:41" s="13" customFormat="1" ht="21">
      <c r="A8" s="26"/>
      <c r="B8" s="55"/>
      <c r="C8" s="56"/>
      <c r="D8" s="57"/>
      <c r="E8" s="58"/>
      <c r="F8" s="58"/>
      <c r="G8" s="26"/>
      <c r="H8" s="26"/>
      <c r="I8" s="26"/>
      <c r="J8" s="26"/>
      <c r="K8" s="26"/>
      <c r="L8" s="26"/>
      <c r="M8" s="58"/>
      <c r="N8" s="58"/>
      <c r="O8" s="26"/>
      <c r="P8" s="26"/>
      <c r="Q8" s="26"/>
      <c r="R8" s="26"/>
      <c r="S8" s="26"/>
      <c r="T8" s="58"/>
      <c r="U8" s="58"/>
      <c r="V8" s="26"/>
      <c r="W8" s="26"/>
      <c r="X8" s="26"/>
      <c r="Y8" s="26"/>
      <c r="Z8" s="26"/>
      <c r="AA8" s="58"/>
      <c r="AB8" s="58"/>
      <c r="AC8" s="26"/>
      <c r="AD8" s="26"/>
      <c r="AE8" s="26"/>
      <c r="AF8" s="26"/>
      <c r="AG8" s="26"/>
      <c r="AH8" s="58"/>
      <c r="AI8" s="26"/>
      <c r="AJ8" s="27"/>
      <c r="AK8" s="52"/>
      <c r="AL8" s="27"/>
      <c r="AM8" s="26"/>
      <c r="AN8" s="53"/>
      <c r="AO8" s="26"/>
    </row>
    <row r="9" spans="2:38" s="17" customFormat="1" ht="27" customHeight="1" thickBot="1">
      <c r="B9" s="18" t="s">
        <v>20</v>
      </c>
      <c r="C9" s="18"/>
      <c r="D9" s="33"/>
      <c r="E9" s="18" t="s">
        <v>26</v>
      </c>
      <c r="F9" s="18"/>
      <c r="G9" s="18"/>
      <c r="H9" s="18"/>
      <c r="I9" s="66" t="str">
        <f>_xlfn.BAHTTEXT(AL9)</f>
        <v>หนึ่งหมื่นสามพันหนึ่งร้อยยี่สิบบาทถ้วน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19" t="s">
        <v>22</v>
      </c>
      <c r="AB9" s="20"/>
      <c r="AC9" s="20"/>
      <c r="AD9" s="20"/>
      <c r="AE9" s="20"/>
      <c r="AF9" s="20"/>
      <c r="AG9" s="66" t="s">
        <v>13</v>
      </c>
      <c r="AH9" s="66"/>
      <c r="AI9" s="67"/>
      <c r="AJ9" s="29">
        <f>SUM(AJ5:AJ8)</f>
        <v>170</v>
      </c>
      <c r="AK9" s="29">
        <f>SUM(AK5:AK8)</f>
        <v>77</v>
      </c>
      <c r="AL9" s="30">
        <f>SUM(AL5:AL8)</f>
        <v>13120</v>
      </c>
    </row>
    <row r="10" spans="2:38" s="21" customFormat="1" ht="21.75" thickTop="1">
      <c r="B10" s="39" t="s">
        <v>29</v>
      </c>
      <c r="C10" s="39">
        <f>AJ9</f>
        <v>170</v>
      </c>
      <c r="D10" s="42" t="s">
        <v>30</v>
      </c>
      <c r="E10" s="40" t="s">
        <v>31</v>
      </c>
      <c r="F10" s="40"/>
      <c r="G10" s="40"/>
      <c r="H10" s="86">
        <f>AJ9*50</f>
        <v>8500</v>
      </c>
      <c r="I10" s="86"/>
      <c r="J10" s="86"/>
      <c r="K10" s="86"/>
      <c r="L10" s="86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AB10" s="22"/>
      <c r="AC10" s="22"/>
      <c r="AD10" s="22"/>
      <c r="AE10" s="22"/>
      <c r="AF10" s="22"/>
      <c r="AG10" s="42"/>
      <c r="AH10" s="42"/>
      <c r="AI10" s="42"/>
      <c r="AJ10" s="42"/>
      <c r="AK10" s="42"/>
      <c r="AL10" s="44"/>
    </row>
    <row r="11" spans="2:38" s="21" customFormat="1" ht="21">
      <c r="B11" s="39" t="s">
        <v>32</v>
      </c>
      <c r="C11" s="39">
        <f>AK9</f>
        <v>77</v>
      </c>
      <c r="D11" s="42" t="s">
        <v>30</v>
      </c>
      <c r="E11" s="40" t="s">
        <v>31</v>
      </c>
      <c r="F11" s="40"/>
      <c r="G11" s="40"/>
      <c r="H11" s="86">
        <f>AK9*60</f>
        <v>4620</v>
      </c>
      <c r="I11" s="86"/>
      <c r="J11" s="86"/>
      <c r="K11" s="86"/>
      <c r="L11" s="86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AB11" s="22"/>
      <c r="AC11" s="22"/>
      <c r="AD11" s="22"/>
      <c r="AE11" s="22"/>
      <c r="AF11" s="22"/>
      <c r="AG11" s="42"/>
      <c r="AH11" s="42"/>
      <c r="AI11" s="42"/>
      <c r="AJ11" s="42"/>
      <c r="AK11" s="42"/>
      <c r="AL11" s="44"/>
    </row>
    <row r="12" spans="2:38" s="21" customFormat="1" ht="24" customHeight="1" thickBot="1">
      <c r="B12" s="39"/>
      <c r="C12" s="39"/>
      <c r="D12" s="42"/>
      <c r="E12" s="85" t="s">
        <v>13</v>
      </c>
      <c r="F12" s="85"/>
      <c r="G12" s="85"/>
      <c r="H12" s="87">
        <f>SUM(H10:J11)</f>
        <v>13120</v>
      </c>
      <c r="I12" s="87"/>
      <c r="J12" s="87"/>
      <c r="K12" s="87"/>
      <c r="L12" s="87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B12" s="22"/>
      <c r="AC12" s="22"/>
      <c r="AD12" s="22"/>
      <c r="AE12" s="22"/>
      <c r="AF12" s="22"/>
      <c r="AG12" s="42"/>
      <c r="AH12" s="42"/>
      <c r="AI12" s="42"/>
      <c r="AJ12" s="42"/>
      <c r="AK12" s="42"/>
      <c r="AL12" s="44"/>
    </row>
    <row r="13" spans="2:38" s="21" customFormat="1" ht="11.25" customHeight="1" thickTop="1">
      <c r="B13" s="39"/>
      <c r="C13" s="39"/>
      <c r="D13" s="42"/>
      <c r="E13" s="40"/>
      <c r="F13" s="40"/>
      <c r="G13" s="40"/>
      <c r="H13" s="41"/>
      <c r="I13" s="41"/>
      <c r="J13" s="41"/>
      <c r="K13" s="41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AB13" s="22"/>
      <c r="AC13" s="22"/>
      <c r="AD13" s="22"/>
      <c r="AE13" s="22"/>
      <c r="AF13" s="22"/>
      <c r="AG13" s="42"/>
      <c r="AH13" s="42"/>
      <c r="AI13" s="42"/>
      <c r="AJ13" s="42"/>
      <c r="AK13" s="42"/>
      <c r="AL13" s="44"/>
    </row>
    <row r="14" spans="1:38" s="21" customFormat="1" ht="23.25" customHeight="1">
      <c r="A14" s="79" t="s">
        <v>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40"/>
      <c r="AJ14" s="23"/>
      <c r="AK14" s="23"/>
      <c r="AL14" s="23"/>
    </row>
    <row r="15" spans="2:38" s="21" customFormat="1" ht="2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AJ15" s="23"/>
      <c r="AK15" s="23"/>
      <c r="AL15" s="23"/>
    </row>
    <row r="16" spans="2:38" s="21" customFormat="1" ht="21">
      <c r="B16" s="22"/>
      <c r="C16" s="22"/>
      <c r="D16" s="34"/>
      <c r="E16" s="22"/>
      <c r="F16" s="22"/>
      <c r="G16" s="22"/>
      <c r="H16" s="22"/>
      <c r="I16" s="22"/>
      <c r="J16" s="22"/>
      <c r="K16" s="22"/>
      <c r="L16" s="22"/>
      <c r="AJ16" s="23"/>
      <c r="AK16" s="23"/>
      <c r="AL16" s="23"/>
    </row>
    <row r="17" spans="2:38" s="21" customFormat="1" ht="21">
      <c r="B17" s="21" t="s">
        <v>12</v>
      </c>
      <c r="D17" s="35"/>
      <c r="R17" s="90" t="s">
        <v>25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23"/>
    </row>
    <row r="18" spans="2:38" s="21" customFormat="1" ht="21">
      <c r="B18" s="21" t="s">
        <v>24</v>
      </c>
      <c r="D18" s="35"/>
      <c r="X18" s="21" t="s">
        <v>4</v>
      </c>
      <c r="AJ18" s="23"/>
      <c r="AK18" s="23"/>
      <c r="AL18" s="23"/>
    </row>
    <row r="19" spans="4:38" s="21" customFormat="1" ht="21">
      <c r="D19" s="35"/>
      <c r="AJ19" s="23"/>
      <c r="AK19" s="23"/>
      <c r="AL19" s="23"/>
    </row>
    <row r="20" spans="1:41" s="13" customFormat="1" ht="18.75" hidden="1">
      <c r="A20" s="72" t="s">
        <v>0</v>
      </c>
      <c r="B20" s="91" t="s">
        <v>1</v>
      </c>
      <c r="C20" s="92"/>
      <c r="D20" s="36"/>
      <c r="E20" s="84" t="s">
        <v>19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1" t="s">
        <v>6</v>
      </c>
      <c r="AK20" s="82"/>
      <c r="AL20" s="83" t="s">
        <v>2</v>
      </c>
      <c r="AM20" s="28" t="s">
        <v>9</v>
      </c>
      <c r="AN20" s="73" t="s">
        <v>16</v>
      </c>
      <c r="AO20" s="64" t="s">
        <v>11</v>
      </c>
    </row>
    <row r="21" spans="1:41" ht="18.75" hidden="1">
      <c r="A21" s="72"/>
      <c r="B21" s="93"/>
      <c r="C21" s="94"/>
      <c r="D21" s="37"/>
      <c r="E21" s="26">
        <v>1</v>
      </c>
      <c r="F21" s="26">
        <v>2</v>
      </c>
      <c r="G21" s="26">
        <v>3</v>
      </c>
      <c r="H21" s="26">
        <v>4</v>
      </c>
      <c r="I21" s="26">
        <v>5</v>
      </c>
      <c r="J21" s="26">
        <v>6</v>
      </c>
      <c r="K21" s="26">
        <v>7</v>
      </c>
      <c r="L21" s="26">
        <v>8</v>
      </c>
      <c r="M21" s="58">
        <v>9</v>
      </c>
      <c r="N21" s="58">
        <v>10</v>
      </c>
      <c r="O21" s="26">
        <v>11</v>
      </c>
      <c r="P21" s="26">
        <v>12</v>
      </c>
      <c r="Q21" s="26">
        <v>13</v>
      </c>
      <c r="R21" s="26">
        <v>14</v>
      </c>
      <c r="S21" s="26">
        <v>15</v>
      </c>
      <c r="T21" s="58">
        <v>16</v>
      </c>
      <c r="U21" s="58">
        <v>17</v>
      </c>
      <c r="V21" s="26">
        <v>18</v>
      </c>
      <c r="W21" s="26">
        <v>19</v>
      </c>
      <c r="X21" s="26">
        <v>20</v>
      </c>
      <c r="Y21" s="26">
        <v>21</v>
      </c>
      <c r="Z21" s="26">
        <v>22</v>
      </c>
      <c r="AA21" s="58">
        <v>23</v>
      </c>
      <c r="AB21" s="58">
        <v>24</v>
      </c>
      <c r="AC21" s="26">
        <v>25</v>
      </c>
      <c r="AD21" s="26">
        <v>26</v>
      </c>
      <c r="AE21" s="26">
        <v>27</v>
      </c>
      <c r="AF21" s="26">
        <v>28</v>
      </c>
      <c r="AG21" s="26">
        <v>29</v>
      </c>
      <c r="AH21" s="58">
        <v>30</v>
      </c>
      <c r="AI21" s="26">
        <v>31</v>
      </c>
      <c r="AJ21" s="25" t="s">
        <v>7</v>
      </c>
      <c r="AK21" s="24" t="s">
        <v>8</v>
      </c>
      <c r="AL21" s="83"/>
      <c r="AM21" s="4" t="s">
        <v>10</v>
      </c>
      <c r="AN21" s="73"/>
      <c r="AO21" s="65"/>
    </row>
    <row r="22" spans="1:41" ht="21" hidden="1">
      <c r="A22" s="2"/>
      <c r="B22" s="10"/>
      <c r="C22" s="15"/>
      <c r="E22" s="26"/>
      <c r="F22" s="26"/>
      <c r="G22" s="26"/>
      <c r="H22" s="26"/>
      <c r="I22" s="26"/>
      <c r="J22" s="26"/>
      <c r="K22" s="26"/>
      <c r="L22" s="26"/>
      <c r="M22" s="58"/>
      <c r="N22" s="58"/>
      <c r="O22" s="26"/>
      <c r="P22" s="26"/>
      <c r="Q22" s="26"/>
      <c r="R22" s="26"/>
      <c r="S22" s="26"/>
      <c r="T22" s="58"/>
      <c r="U22" s="58"/>
      <c r="V22" s="26"/>
      <c r="W22" s="26"/>
      <c r="X22" s="26"/>
      <c r="Y22" s="26"/>
      <c r="Z22" s="26"/>
      <c r="AA22" s="58"/>
      <c r="AB22" s="58"/>
      <c r="AC22" s="26"/>
      <c r="AD22" s="26"/>
      <c r="AE22" s="26"/>
      <c r="AF22" s="26"/>
      <c r="AG22" s="26"/>
      <c r="AH22" s="58"/>
      <c r="AI22" s="26"/>
      <c r="AJ22" s="2"/>
      <c r="AK22" s="2"/>
      <c r="AL22" s="9"/>
      <c r="AM22" s="3"/>
      <c r="AN22" s="5"/>
      <c r="AO22" s="3"/>
    </row>
    <row r="23" spans="1:41" ht="21" hidden="1">
      <c r="A23" s="2"/>
      <c r="B23" s="11"/>
      <c r="C23" s="12"/>
      <c r="D23" s="32"/>
      <c r="E23" s="26"/>
      <c r="F23" s="26"/>
      <c r="G23" s="26"/>
      <c r="H23" s="26"/>
      <c r="I23" s="26"/>
      <c r="J23" s="26"/>
      <c r="K23" s="26"/>
      <c r="L23" s="26"/>
      <c r="M23" s="58"/>
      <c r="N23" s="58"/>
      <c r="O23" s="26"/>
      <c r="P23" s="26"/>
      <c r="Q23" s="26"/>
      <c r="R23" s="26"/>
      <c r="S23" s="26"/>
      <c r="T23" s="58"/>
      <c r="U23" s="58"/>
      <c r="V23" s="26"/>
      <c r="W23" s="26"/>
      <c r="X23" s="26"/>
      <c r="Y23" s="26"/>
      <c r="Z23" s="26"/>
      <c r="AA23" s="58"/>
      <c r="AB23" s="58"/>
      <c r="AC23" s="26"/>
      <c r="AD23" s="26"/>
      <c r="AE23" s="26"/>
      <c r="AF23" s="26"/>
      <c r="AG23" s="26"/>
      <c r="AH23" s="58"/>
      <c r="AI23" s="26"/>
      <c r="AJ23" s="2"/>
      <c r="AK23" s="2"/>
      <c r="AL23" s="9"/>
      <c r="AM23" s="3"/>
      <c r="AN23" s="5"/>
      <c r="AO23" s="3"/>
    </row>
    <row r="24" spans="1:41" ht="21" hidden="1">
      <c r="A24" s="2"/>
      <c r="B24" s="11"/>
      <c r="C24" s="12"/>
      <c r="D24" s="32"/>
      <c r="E24" s="26"/>
      <c r="F24" s="26"/>
      <c r="G24" s="27"/>
      <c r="H24" s="26"/>
      <c r="I24" s="26"/>
      <c r="J24" s="26"/>
      <c r="K24" s="26"/>
      <c r="L24" s="26"/>
      <c r="M24" s="58"/>
      <c r="N24" s="58"/>
      <c r="O24" s="26"/>
      <c r="P24" s="26"/>
      <c r="Q24" s="26"/>
      <c r="R24" s="26"/>
      <c r="S24" s="26"/>
      <c r="T24" s="58"/>
      <c r="U24" s="58"/>
      <c r="V24" s="26"/>
      <c r="W24" s="26"/>
      <c r="X24" s="26"/>
      <c r="Y24" s="26"/>
      <c r="Z24" s="26"/>
      <c r="AA24" s="58"/>
      <c r="AB24" s="58"/>
      <c r="AC24" s="26"/>
      <c r="AD24" s="26"/>
      <c r="AE24" s="26"/>
      <c r="AF24" s="26"/>
      <c r="AG24" s="26"/>
      <c r="AH24" s="58"/>
      <c r="AI24" s="26"/>
      <c r="AJ24" s="2"/>
      <c r="AK24" s="2"/>
      <c r="AL24" s="2"/>
      <c r="AM24" s="3"/>
      <c r="AN24" s="5"/>
      <c r="AO24" s="3"/>
    </row>
    <row r="25" spans="1:41" ht="21" hidden="1">
      <c r="A25" s="2"/>
      <c r="B25" s="6"/>
      <c r="C25" s="7"/>
      <c r="D25" s="32"/>
      <c r="E25" s="26"/>
      <c r="F25" s="26"/>
      <c r="G25" s="27"/>
      <c r="H25" s="26"/>
      <c r="I25" s="26"/>
      <c r="J25" s="26"/>
      <c r="K25" s="26"/>
      <c r="L25" s="26"/>
      <c r="M25" s="59"/>
      <c r="N25" s="59"/>
      <c r="O25" s="26"/>
      <c r="P25" s="26"/>
      <c r="Q25" s="26"/>
      <c r="R25" s="26"/>
      <c r="S25" s="26"/>
      <c r="T25" s="59"/>
      <c r="U25" s="58"/>
      <c r="V25" s="26"/>
      <c r="W25" s="26"/>
      <c r="X25" s="26"/>
      <c r="Y25" s="26"/>
      <c r="Z25" s="26"/>
      <c r="AA25" s="58"/>
      <c r="AB25" s="58"/>
      <c r="AC25" s="26"/>
      <c r="AD25" s="26"/>
      <c r="AE25" s="26"/>
      <c r="AF25" s="26"/>
      <c r="AG25" s="26"/>
      <c r="AH25" s="58"/>
      <c r="AI25" s="26"/>
      <c r="AJ25" s="2"/>
      <c r="AK25" s="2"/>
      <c r="AL25" s="2"/>
      <c r="AM25" s="3"/>
      <c r="AN25" s="5"/>
      <c r="AO25" s="3"/>
    </row>
    <row r="26" spans="1:41" ht="21" hidden="1">
      <c r="A26" s="2"/>
      <c r="B26" s="6"/>
      <c r="C26" s="7"/>
      <c r="D26" s="32"/>
      <c r="E26" s="26"/>
      <c r="F26" s="26"/>
      <c r="G26" s="27"/>
      <c r="H26" s="26"/>
      <c r="I26" s="26"/>
      <c r="J26" s="26"/>
      <c r="K26" s="26"/>
      <c r="L26" s="26"/>
      <c r="M26" s="59"/>
      <c r="N26" s="59"/>
      <c r="O26" s="26"/>
      <c r="P26" s="26"/>
      <c r="Q26" s="26"/>
      <c r="R26" s="26"/>
      <c r="S26" s="26"/>
      <c r="T26" s="59"/>
      <c r="U26" s="58"/>
      <c r="V26" s="26"/>
      <c r="W26" s="26"/>
      <c r="X26" s="26"/>
      <c r="Y26" s="26"/>
      <c r="Z26" s="26"/>
      <c r="AA26" s="58"/>
      <c r="AB26" s="58"/>
      <c r="AC26" s="26"/>
      <c r="AD26" s="26"/>
      <c r="AE26" s="26"/>
      <c r="AF26" s="26"/>
      <c r="AG26" s="26"/>
      <c r="AH26" s="58"/>
      <c r="AI26" s="26"/>
      <c r="AJ26" s="2"/>
      <c r="AK26" s="2"/>
      <c r="AL26" s="2"/>
      <c r="AM26" s="3"/>
      <c r="AN26" s="5"/>
      <c r="AO26" s="3"/>
    </row>
    <row r="27" spans="1:41" ht="21" hidden="1">
      <c r="A27" s="2"/>
      <c r="B27" s="6"/>
      <c r="C27" s="7"/>
      <c r="D27" s="32"/>
      <c r="E27" s="26"/>
      <c r="F27" s="26"/>
      <c r="G27" s="27"/>
      <c r="H27" s="26"/>
      <c r="I27" s="26"/>
      <c r="J27" s="26"/>
      <c r="K27" s="26"/>
      <c r="L27" s="26"/>
      <c r="M27" s="59"/>
      <c r="N27" s="59"/>
      <c r="O27" s="26"/>
      <c r="P27" s="26"/>
      <c r="Q27" s="26"/>
      <c r="R27" s="26"/>
      <c r="S27" s="26"/>
      <c r="T27" s="59"/>
      <c r="U27" s="58"/>
      <c r="V27" s="26"/>
      <c r="W27" s="26"/>
      <c r="X27" s="26"/>
      <c r="Y27" s="26"/>
      <c r="Z27" s="26"/>
      <c r="AA27" s="58"/>
      <c r="AB27" s="58"/>
      <c r="AC27" s="26"/>
      <c r="AD27" s="26"/>
      <c r="AE27" s="26"/>
      <c r="AF27" s="26"/>
      <c r="AG27" s="26"/>
      <c r="AH27" s="58"/>
      <c r="AI27" s="26"/>
      <c r="AJ27" s="2"/>
      <c r="AK27" s="2"/>
      <c r="AL27" s="2"/>
      <c r="AM27" s="3"/>
      <c r="AN27" s="5"/>
      <c r="AO27" s="3"/>
    </row>
    <row r="28" spans="1:41" ht="21" hidden="1">
      <c r="A28" s="2"/>
      <c r="B28" s="6"/>
      <c r="C28" s="7"/>
      <c r="D28" s="32"/>
      <c r="E28" s="26"/>
      <c r="F28" s="26"/>
      <c r="G28" s="27"/>
      <c r="H28" s="26"/>
      <c r="I28" s="26"/>
      <c r="J28" s="26"/>
      <c r="K28" s="26"/>
      <c r="L28" s="26"/>
      <c r="M28" s="59"/>
      <c r="N28" s="59"/>
      <c r="O28" s="26"/>
      <c r="P28" s="26"/>
      <c r="Q28" s="26"/>
      <c r="R28" s="26"/>
      <c r="S28" s="26"/>
      <c r="T28" s="59"/>
      <c r="U28" s="58"/>
      <c r="V28" s="26"/>
      <c r="W28" s="26"/>
      <c r="X28" s="26"/>
      <c r="Y28" s="26"/>
      <c r="Z28" s="26"/>
      <c r="AA28" s="58"/>
      <c r="AB28" s="58"/>
      <c r="AC28" s="26"/>
      <c r="AD28" s="26"/>
      <c r="AE28" s="26"/>
      <c r="AF28" s="26"/>
      <c r="AG28" s="26"/>
      <c r="AH28" s="58"/>
      <c r="AI28" s="26"/>
      <c r="AJ28" s="2"/>
      <c r="AK28" s="2"/>
      <c r="AL28" s="2"/>
      <c r="AM28" s="3"/>
      <c r="AN28" s="5"/>
      <c r="AO28" s="3"/>
    </row>
    <row r="29" spans="1:41" ht="21" hidden="1">
      <c r="A29" s="2"/>
      <c r="B29" s="8"/>
      <c r="C29" s="16"/>
      <c r="E29" s="26"/>
      <c r="F29" s="26"/>
      <c r="G29" s="27"/>
      <c r="H29" s="26"/>
      <c r="I29" s="26"/>
      <c r="J29" s="26"/>
      <c r="K29" s="26"/>
      <c r="L29" s="26"/>
      <c r="M29" s="58"/>
      <c r="N29" s="59"/>
      <c r="O29" s="27"/>
      <c r="P29" s="26"/>
      <c r="Q29" s="26"/>
      <c r="R29" s="26"/>
      <c r="S29" s="26"/>
      <c r="T29" s="58"/>
      <c r="U29" s="58"/>
      <c r="V29" s="27"/>
      <c r="W29" s="26"/>
      <c r="X29" s="26"/>
      <c r="Y29" s="26"/>
      <c r="Z29" s="26"/>
      <c r="AA29" s="58"/>
      <c r="AB29" s="58"/>
      <c r="AC29" s="26"/>
      <c r="AD29" s="26"/>
      <c r="AE29" s="26"/>
      <c r="AF29" s="26"/>
      <c r="AG29" s="26"/>
      <c r="AH29" s="58"/>
      <c r="AI29" s="26"/>
      <c r="AJ29" s="2"/>
      <c r="AK29" s="2"/>
      <c r="AL29" s="2"/>
      <c r="AM29" s="3"/>
      <c r="AN29" s="5"/>
      <c r="AO29" s="3"/>
    </row>
    <row r="30" spans="1:41" ht="21" hidden="1">
      <c r="A30" s="2"/>
      <c r="B30" s="6"/>
      <c r="C30" s="7"/>
      <c r="D30" s="32"/>
      <c r="E30" s="26"/>
      <c r="F30" s="26"/>
      <c r="G30" s="27"/>
      <c r="H30" s="26"/>
      <c r="I30" s="26"/>
      <c r="J30" s="26"/>
      <c r="K30" s="26"/>
      <c r="L30" s="26"/>
      <c r="M30" s="58"/>
      <c r="N30" s="59"/>
      <c r="O30" s="26"/>
      <c r="P30" s="26"/>
      <c r="Q30" s="26"/>
      <c r="R30" s="26"/>
      <c r="S30" s="26"/>
      <c r="T30" s="58"/>
      <c r="U30" s="58"/>
      <c r="V30" s="26"/>
      <c r="W30" s="26"/>
      <c r="X30" s="26"/>
      <c r="Y30" s="26"/>
      <c r="Z30" s="26"/>
      <c r="AA30" s="58"/>
      <c r="AB30" s="58"/>
      <c r="AC30" s="26"/>
      <c r="AD30" s="26"/>
      <c r="AE30" s="26"/>
      <c r="AF30" s="26"/>
      <c r="AG30" s="26"/>
      <c r="AH30" s="58"/>
      <c r="AI30" s="26"/>
      <c r="AJ30" s="2"/>
      <c r="AK30" s="2"/>
      <c r="AL30" s="2"/>
      <c r="AM30" s="3"/>
      <c r="AN30" s="5"/>
      <c r="AO30" s="3"/>
    </row>
    <row r="31" spans="1:41" ht="21" hidden="1">
      <c r="A31" s="2"/>
      <c r="B31" s="6"/>
      <c r="C31" s="7"/>
      <c r="D31" s="32"/>
      <c r="E31" s="26"/>
      <c r="F31" s="26"/>
      <c r="G31" s="27"/>
      <c r="H31" s="26"/>
      <c r="I31" s="26"/>
      <c r="J31" s="26"/>
      <c r="K31" s="26"/>
      <c r="L31" s="26"/>
      <c r="M31" s="58"/>
      <c r="N31" s="59"/>
      <c r="O31" s="26"/>
      <c r="P31" s="26"/>
      <c r="Q31" s="26"/>
      <c r="R31" s="26"/>
      <c r="S31" s="26"/>
      <c r="T31" s="58"/>
      <c r="U31" s="58"/>
      <c r="V31" s="26"/>
      <c r="W31" s="26"/>
      <c r="X31" s="26"/>
      <c r="Y31" s="26"/>
      <c r="Z31" s="26"/>
      <c r="AA31" s="58"/>
      <c r="AB31" s="58"/>
      <c r="AC31" s="26"/>
      <c r="AD31" s="26"/>
      <c r="AE31" s="26"/>
      <c r="AF31" s="26"/>
      <c r="AG31" s="26"/>
      <c r="AH31" s="58"/>
      <c r="AI31" s="26"/>
      <c r="AJ31" s="2"/>
      <c r="AK31" s="2"/>
      <c r="AL31" s="2"/>
      <c r="AM31" s="3"/>
      <c r="AN31" s="5"/>
      <c r="AO31" s="3"/>
    </row>
    <row r="32" spans="1:41" ht="21" hidden="1">
      <c r="A32" s="3"/>
      <c r="B32" s="6"/>
      <c r="C32" s="7"/>
      <c r="D32" s="32"/>
      <c r="E32" s="26"/>
      <c r="F32" s="26"/>
      <c r="G32" s="26"/>
      <c r="H32" s="26"/>
      <c r="I32" s="26"/>
      <c r="J32" s="26"/>
      <c r="K32" s="26"/>
      <c r="L32" s="26"/>
      <c r="M32" s="58"/>
      <c r="N32" s="58"/>
      <c r="O32" s="26"/>
      <c r="P32" s="26"/>
      <c r="Q32" s="26"/>
      <c r="R32" s="26"/>
      <c r="S32" s="26"/>
      <c r="T32" s="58"/>
      <c r="U32" s="58"/>
      <c r="V32" s="26"/>
      <c r="W32" s="26"/>
      <c r="X32" s="26"/>
      <c r="Y32" s="26"/>
      <c r="Z32" s="26"/>
      <c r="AA32" s="58"/>
      <c r="AB32" s="58"/>
      <c r="AC32" s="26"/>
      <c r="AD32" s="26"/>
      <c r="AE32" s="26"/>
      <c r="AF32" s="26"/>
      <c r="AG32" s="26"/>
      <c r="AH32" s="58"/>
      <c r="AI32" s="26"/>
      <c r="AJ32" s="2"/>
      <c r="AK32" s="2"/>
      <c r="AL32" s="2"/>
      <c r="AM32" s="3"/>
      <c r="AN32" s="5"/>
      <c r="AO32" s="3"/>
    </row>
    <row r="33" spans="1:41" ht="21" hidden="1">
      <c r="A33" s="3"/>
      <c r="B33" s="6"/>
      <c r="C33" s="7"/>
      <c r="D33" s="32"/>
      <c r="E33" s="26"/>
      <c r="F33" s="26"/>
      <c r="G33" s="26"/>
      <c r="H33" s="26"/>
      <c r="I33" s="26"/>
      <c r="J33" s="26"/>
      <c r="K33" s="26"/>
      <c r="L33" s="26"/>
      <c r="M33" s="58"/>
      <c r="N33" s="58"/>
      <c r="O33" s="26"/>
      <c r="P33" s="26"/>
      <c r="Q33" s="26"/>
      <c r="R33" s="26"/>
      <c r="S33" s="26"/>
      <c r="T33" s="58"/>
      <c r="U33" s="58"/>
      <c r="V33" s="26"/>
      <c r="W33" s="26"/>
      <c r="X33" s="26"/>
      <c r="Y33" s="26"/>
      <c r="Z33" s="26"/>
      <c r="AA33" s="58"/>
      <c r="AB33" s="58"/>
      <c r="AC33" s="26"/>
      <c r="AD33" s="26"/>
      <c r="AE33" s="26"/>
      <c r="AF33" s="26"/>
      <c r="AG33" s="26"/>
      <c r="AH33" s="58"/>
      <c r="AI33" s="26"/>
      <c r="AJ33" s="2"/>
      <c r="AK33" s="9"/>
      <c r="AL33" s="2"/>
      <c r="AM33" s="3"/>
      <c r="AN33" s="5"/>
      <c r="AO33" s="3"/>
    </row>
    <row r="34" spans="2:38" s="17" customFormat="1" ht="21.75" hidden="1" thickBot="1">
      <c r="B34" s="18" t="s">
        <v>20</v>
      </c>
      <c r="C34" s="18"/>
      <c r="D34" s="33"/>
      <c r="E34" s="18" t="s">
        <v>21</v>
      </c>
      <c r="F34" s="18"/>
      <c r="G34" s="18"/>
      <c r="H34" s="18"/>
      <c r="I34" s="66" t="str">
        <f>_xlfn.BAHTTEXT(AL34)</f>
        <v>ศูนย์บาทถ้วน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19" t="s">
        <v>22</v>
      </c>
      <c r="AA34" s="62"/>
      <c r="AB34" s="63"/>
      <c r="AC34" s="20"/>
      <c r="AD34" s="20"/>
      <c r="AE34" s="20"/>
      <c r="AF34" s="20"/>
      <c r="AG34" s="66" t="s">
        <v>13</v>
      </c>
      <c r="AH34" s="66"/>
      <c r="AI34" s="67"/>
      <c r="AJ34" s="29"/>
      <c r="AK34" s="29"/>
      <c r="AL34" s="30">
        <f>SUM(AL22:AL33)</f>
        <v>0</v>
      </c>
    </row>
    <row r="35" spans="2:38" s="21" customFormat="1" ht="21.75" hidden="1" thickTop="1">
      <c r="B35" s="89" t="s">
        <v>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60"/>
      <c r="N35" s="60"/>
      <c r="T35" s="60"/>
      <c r="U35" s="60"/>
      <c r="AA35" s="60"/>
      <c r="AB35" s="60"/>
      <c r="AH35" s="60"/>
      <c r="AJ35" s="23"/>
      <c r="AK35" s="23"/>
      <c r="AL35" s="23"/>
    </row>
    <row r="36" spans="2:38" s="21" customFormat="1" ht="21" hidden="1">
      <c r="B36" s="22"/>
      <c r="C36" s="22"/>
      <c r="D36" s="34"/>
      <c r="E36" s="22"/>
      <c r="F36" s="22"/>
      <c r="G36" s="22"/>
      <c r="H36" s="22"/>
      <c r="I36" s="22"/>
      <c r="J36" s="22"/>
      <c r="K36" s="22"/>
      <c r="L36" s="22"/>
      <c r="M36" s="60"/>
      <c r="N36" s="60"/>
      <c r="T36" s="60"/>
      <c r="U36" s="60"/>
      <c r="AA36" s="60"/>
      <c r="AB36" s="60"/>
      <c r="AH36" s="60"/>
      <c r="AJ36" s="23"/>
      <c r="AK36" s="23"/>
      <c r="AL36" s="23"/>
    </row>
    <row r="37" spans="2:38" s="21" customFormat="1" ht="21" hidden="1">
      <c r="B37" s="22"/>
      <c r="C37" s="22"/>
      <c r="D37" s="34"/>
      <c r="E37" s="22"/>
      <c r="F37" s="22"/>
      <c r="G37" s="22"/>
      <c r="H37" s="22"/>
      <c r="I37" s="22"/>
      <c r="J37" s="22"/>
      <c r="K37" s="22"/>
      <c r="L37" s="22"/>
      <c r="M37" s="60"/>
      <c r="N37" s="60"/>
      <c r="T37" s="60"/>
      <c r="U37" s="60"/>
      <c r="AA37" s="60"/>
      <c r="AB37" s="60"/>
      <c r="AH37" s="60"/>
      <c r="AJ37" s="23"/>
      <c r="AK37" s="23"/>
      <c r="AL37" s="23"/>
    </row>
    <row r="38" spans="2:38" s="21" customFormat="1" ht="21" hidden="1">
      <c r="B38" s="21" t="s">
        <v>12</v>
      </c>
      <c r="D38" s="35"/>
      <c r="M38" s="60"/>
      <c r="N38" s="60"/>
      <c r="R38" s="90" t="s">
        <v>25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23"/>
    </row>
    <row r="39" spans="2:38" s="21" customFormat="1" ht="21" hidden="1">
      <c r="B39" s="21" t="s">
        <v>24</v>
      </c>
      <c r="D39" s="35"/>
      <c r="M39" s="60"/>
      <c r="N39" s="60"/>
      <c r="T39" s="60"/>
      <c r="U39" s="60"/>
      <c r="X39" s="21" t="s">
        <v>4</v>
      </c>
      <c r="AA39" s="60"/>
      <c r="AB39" s="60"/>
      <c r="AH39" s="60"/>
      <c r="AJ39" s="23"/>
      <c r="AK39" s="23"/>
      <c r="AL39" s="23"/>
    </row>
    <row r="40" ht="18.75" hidden="1">
      <c r="AJ40" s="31"/>
    </row>
  </sheetData>
  <sheetProtection/>
  <mergeCells count="28">
    <mergeCell ref="AN3:AN4"/>
    <mergeCell ref="B35:L35"/>
    <mergeCell ref="I34:V34"/>
    <mergeCell ref="R38:AK38"/>
    <mergeCell ref="AJ20:AK20"/>
    <mergeCell ref="E20:AI20"/>
    <mergeCell ref="R17:AK17"/>
    <mergeCell ref="B20:C21"/>
    <mergeCell ref="I9:V9"/>
    <mergeCell ref="A14:M14"/>
    <mergeCell ref="AL3:AL4"/>
    <mergeCell ref="AJ3:AK3"/>
    <mergeCell ref="AL20:AL21"/>
    <mergeCell ref="E3:AI3"/>
    <mergeCell ref="E12:G12"/>
    <mergeCell ref="H10:L10"/>
    <mergeCell ref="H11:L11"/>
    <mergeCell ref="H12:L12"/>
    <mergeCell ref="AO20:AO21"/>
    <mergeCell ref="AG34:AI34"/>
    <mergeCell ref="A1:AO1"/>
    <mergeCell ref="A2:AO2"/>
    <mergeCell ref="AO3:AO4"/>
    <mergeCell ref="AG9:AI9"/>
    <mergeCell ref="A20:A21"/>
    <mergeCell ref="AN20:AN21"/>
    <mergeCell ref="A3:A4"/>
    <mergeCell ref="B3:C4"/>
  </mergeCells>
  <printOptions/>
  <pageMargins left="0.35433070866141736" right="0.15748031496062992" top="0.5905511811023623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2017-09-14T03:23:07Z</cp:lastPrinted>
  <dcterms:created xsi:type="dcterms:W3CDTF">2006-02-20T01:16:32Z</dcterms:created>
  <dcterms:modified xsi:type="dcterms:W3CDTF">2021-10-31T04:02:50Z</dcterms:modified>
  <cp:category/>
  <cp:version/>
  <cp:contentType/>
  <cp:contentStatus/>
</cp:coreProperties>
</file>